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klinc/Downloads/"/>
    </mc:Choice>
  </mc:AlternateContent>
  <xr:revisionPtr revIDLastSave="0" documentId="8_{4732DE1B-054A-0146-8D7C-0C4A222802EF}" xr6:coauthVersionLast="47" xr6:coauthVersionMax="47" xr10:uidLastSave="{00000000-0000-0000-0000-000000000000}"/>
  <bookViews>
    <workbookView xWindow="24780" yWindow="7580" windowWidth="27640" windowHeight="16680" activeTab="1" xr2:uid="{24961E65-75F0-8D49-AAC8-A629620B0798}"/>
  </bookViews>
  <sheets>
    <sheet name="Sheet1" sheetId="1" r:id="rId1"/>
    <sheet name="Sheet1 (2)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8" i="1"/>
  <c r="H3" i="1"/>
  <c r="H4" i="1"/>
  <c r="H5" i="1"/>
  <c r="H6" i="1"/>
  <c r="H7" i="1"/>
  <c r="H2" i="1"/>
</calcChain>
</file>

<file path=xl/sharedStrings.xml><?xml version="1.0" encoding="utf-8"?>
<sst xmlns="http://schemas.openxmlformats.org/spreadsheetml/2006/main" count="560" uniqueCount="195">
  <si>
    <t>izr. prof. dr.</t>
  </si>
  <si>
    <t>Matevž</t>
  </si>
  <si>
    <t>Dolenc</t>
  </si>
  <si>
    <t>predstojnik Oddelka</t>
  </si>
  <si>
    <t>za gradbeništvo</t>
  </si>
  <si>
    <t>doc. dr.</t>
  </si>
  <si>
    <t xml:space="preserve">Anže </t>
  </si>
  <si>
    <t>Babič</t>
  </si>
  <si>
    <t>namestnik predstojnika Oddelka</t>
  </si>
  <si>
    <t>prof. dr.</t>
  </si>
  <si>
    <t>Anka</t>
  </si>
  <si>
    <t>Lisec</t>
  </si>
  <si>
    <t>predstojnica Oddelka</t>
  </si>
  <si>
    <t>za geodezijo</t>
  </si>
  <si>
    <t>Klemen</t>
  </si>
  <si>
    <t>Kregar</t>
  </si>
  <si>
    <t>namestnik predstojnice Oddelka</t>
  </si>
  <si>
    <t>Simon</t>
  </si>
  <si>
    <t>Rusjan</t>
  </si>
  <si>
    <t>za okoljsko gradbeništvo</t>
  </si>
  <si>
    <t xml:space="preserve">Gašper </t>
  </si>
  <si>
    <t>Rak</t>
  </si>
  <si>
    <t xml:space="preserve">prof. dr. </t>
  </si>
  <si>
    <t>Mojca</t>
  </si>
  <si>
    <t>Šraj</t>
  </si>
  <si>
    <t>predstojnica PRE</t>
  </si>
  <si>
    <t>KSH Katedra za splošno hidrotehniko</t>
  </si>
  <si>
    <t>namestnik predstojnice</t>
  </si>
  <si>
    <t>Gašper</t>
  </si>
  <si>
    <t>predstojnik PRE</t>
  </si>
  <si>
    <t>KMT Katedra za mehaniko tekočin</t>
  </si>
  <si>
    <t>Gorazd</t>
  </si>
  <si>
    <t>Novak</t>
  </si>
  <si>
    <t xml:space="preserve">namestnik predstojnika </t>
  </si>
  <si>
    <t xml:space="preserve">doc. dr. </t>
  </si>
  <si>
    <t>Mario</t>
  </si>
  <si>
    <t>Krzyk</t>
  </si>
  <si>
    <t>IZH Inštitut za zdravstveno hidrotehniko</t>
  </si>
  <si>
    <t xml:space="preserve">izr. prof. dr. </t>
  </si>
  <si>
    <t xml:space="preserve">Nataša </t>
  </si>
  <si>
    <t>Atanasova</t>
  </si>
  <si>
    <t xml:space="preserve">namestnica predstojnika </t>
  </si>
  <si>
    <t>Tomo</t>
  </si>
  <si>
    <t>Cerovšek</t>
  </si>
  <si>
    <t>KGI Katedra za gradbeno informatiko</t>
  </si>
  <si>
    <t>Matjaž</t>
  </si>
  <si>
    <t>Dolšek</t>
  </si>
  <si>
    <t>KKPI Katedra za konstrukcije in potresno inženirstvo</t>
  </si>
  <si>
    <t>Matija</t>
  </si>
  <si>
    <t>Gams</t>
  </si>
  <si>
    <t>namestnik predstojnika</t>
  </si>
  <si>
    <t>Robert</t>
  </si>
  <si>
    <t>Rijavec</t>
  </si>
  <si>
    <t>PTI Prometno tehniški inštitut</t>
  </si>
  <si>
    <t>Rok</t>
  </si>
  <si>
    <t>Marsetič</t>
  </si>
  <si>
    <t>Boštjan</t>
  </si>
  <si>
    <t>Pulko</t>
  </si>
  <si>
    <t>KGT Katedra za geotehniko</t>
  </si>
  <si>
    <t xml:space="preserve">Janko </t>
  </si>
  <si>
    <t>Logar</t>
  </si>
  <si>
    <t>Jože</t>
  </si>
  <si>
    <t>Lopatič</t>
  </si>
  <si>
    <t>KMLK Katedra za masivne in lesene konstrukcije</t>
  </si>
  <si>
    <t>Sebastjan</t>
  </si>
  <si>
    <t>Bratina</t>
  </si>
  <si>
    <t>Klinc</t>
  </si>
  <si>
    <t>KOG Katedra za operativno gradbeništvo</t>
  </si>
  <si>
    <t>Bojan</t>
  </si>
  <si>
    <t>Čas</t>
  </si>
  <si>
    <t>Daniel</t>
  </si>
  <si>
    <t>Kozelj</t>
  </si>
  <si>
    <t>IKG Inštitut za komunalno gospodarstvo</t>
  </si>
  <si>
    <t>∕</t>
  </si>
  <si>
    <t xml:space="preserve">Dejan </t>
  </si>
  <si>
    <t>Zupan</t>
  </si>
  <si>
    <t>KM Katedra za mehaniko</t>
  </si>
  <si>
    <t>Tomaž</t>
  </si>
  <si>
    <t>Hozjan</t>
  </si>
  <si>
    <t>Mitja</t>
  </si>
  <si>
    <t>Košir</t>
  </si>
  <si>
    <t>KSKE Katedra za stavbe in konstrukcijske elemente</t>
  </si>
  <si>
    <t xml:space="preserve">Mateja </t>
  </si>
  <si>
    <t>Dovjak</t>
  </si>
  <si>
    <t>Vlatko</t>
  </si>
  <si>
    <t>Bosiljkov</t>
  </si>
  <si>
    <t>KPMK Katedra za preskušanje materialov in konstrukcij</t>
  </si>
  <si>
    <t>David</t>
  </si>
  <si>
    <t>Antolinc</t>
  </si>
  <si>
    <t>Korelc</t>
  </si>
  <si>
    <t>KMK Katedra za metalne konstrukcije</t>
  </si>
  <si>
    <t>Primož</t>
  </si>
  <si>
    <t>Može</t>
  </si>
  <si>
    <t>Jure</t>
  </si>
  <si>
    <t>Kokalj</t>
  </si>
  <si>
    <t>KMF Katedra za matematiko in fiziko</t>
  </si>
  <si>
    <t>Nik</t>
  </si>
  <si>
    <t>Stopar</t>
  </si>
  <si>
    <t>Dušan</t>
  </si>
  <si>
    <t>Petrovič</t>
  </si>
  <si>
    <t>KKFDZ Katedra za kartografijo, fotogrametrijo in daljinsko zaznavanje</t>
  </si>
  <si>
    <t>Kozmus Trajkovski</t>
  </si>
  <si>
    <t>KMFGN Katedra za matematično in fizikalno geodezijo ter navigacijo</t>
  </si>
  <si>
    <t xml:space="preserve">Oskar </t>
  </si>
  <si>
    <t>Sterle</t>
  </si>
  <si>
    <t>Alma</t>
  </si>
  <si>
    <t>Zavodnik Lamovšek</t>
  </si>
  <si>
    <t>KPP Katedra za prostorsko planiranje</t>
  </si>
  <si>
    <t xml:space="preserve">viš. pred. dr. </t>
  </si>
  <si>
    <t>Foški</t>
  </si>
  <si>
    <t>namestnica predstojnice</t>
  </si>
  <si>
    <t xml:space="preserve">Simona </t>
  </si>
  <si>
    <t xml:space="preserve">Savšek </t>
  </si>
  <si>
    <t>KG Katedra za geodezijo</t>
  </si>
  <si>
    <t xml:space="preserve">Aleš </t>
  </si>
  <si>
    <t>Marjetič</t>
  </si>
  <si>
    <t xml:space="preserve">namestnik predstojnice </t>
  </si>
  <si>
    <t xml:space="preserve">Krištof </t>
  </si>
  <si>
    <t>Oštir</t>
  </si>
  <si>
    <t>KGKN Katedra za geoinformatiko in katastre nepremičnin</t>
  </si>
  <si>
    <t xml:space="preserve">Anka </t>
  </si>
  <si>
    <t>naziv</t>
  </si>
  <si>
    <t>ime</t>
  </si>
  <si>
    <t>priimek</t>
  </si>
  <si>
    <t>vloga 1</t>
  </si>
  <si>
    <t>vloga 2</t>
  </si>
  <si>
    <t>vloga</t>
  </si>
  <si>
    <t>OE</t>
  </si>
  <si>
    <t>predstojnik</t>
  </si>
  <si>
    <t>namestnik</t>
  </si>
  <si>
    <t>Oddelek za gradbeništvo</t>
  </si>
  <si>
    <t>Oddelek za geodezijo</t>
  </si>
  <si>
    <t>Oddelek za okoljsko gradbeništvo</t>
  </si>
  <si>
    <t>Katedra za splošno hidrotehniko</t>
  </si>
  <si>
    <t>Katedra za mehaniko tekočin</t>
  </si>
  <si>
    <t>Inštitut za zdravstveno hidrotehniko</t>
  </si>
  <si>
    <t>Katedra za gradbeno informatiko</t>
  </si>
  <si>
    <t>Katedra za konstrukcije in potresno inženirstvo</t>
  </si>
  <si>
    <t>Prometno tehniški inštitut</t>
  </si>
  <si>
    <t>Katedra za geotehniko</t>
  </si>
  <si>
    <t>Katedra za masivne in lesene konstrukcije</t>
  </si>
  <si>
    <t>Katedra za operativno gradbeništvo</t>
  </si>
  <si>
    <t>Inštitut za komunalno gospodarstvo</t>
  </si>
  <si>
    <t>Katedra za mehaniko</t>
  </si>
  <si>
    <t>Katedra za stavbe in konstrukcijske elemente</t>
  </si>
  <si>
    <t>Katedra za preskušanje materialov in konstrukcij</t>
  </si>
  <si>
    <t>Katedra za metalne konstrukcije</t>
  </si>
  <si>
    <t>Katedra za matematiko in fiziko</t>
  </si>
  <si>
    <t>Katedra za kartografijo, fotogrametrijo in daljinsko zaznavanje</t>
  </si>
  <si>
    <t>Katedra za matematično in fizikalno geodezijo ter navigacijo</t>
  </si>
  <si>
    <t>Katedra za prostorsko planiranje</t>
  </si>
  <si>
    <t>Katedra za geodezijo</t>
  </si>
  <si>
    <t>Katedra za geoinformatiko in katastre nepremičnin</t>
  </si>
  <si>
    <t>izr. prof. dr. Matevž Dolenc</t>
  </si>
  <si>
    <t>doc. dr. Anže Babič</t>
  </si>
  <si>
    <t>prof. dr. Anka Lisec</t>
  </si>
  <si>
    <t>doc. dr. Klemen Kregar</t>
  </si>
  <si>
    <t>izr. prof. dr. Simon Rusjan</t>
  </si>
  <si>
    <t>izr. prof. dr. Gašper Rak</t>
  </si>
  <si>
    <t>prof. dr. Mojca Šraj</t>
  </si>
  <si>
    <t>doc. dr. Gorazd Novak</t>
  </si>
  <si>
    <t>doc. dr. Mario Krzyk</t>
  </si>
  <si>
    <t>izr. prof. dr. Nataša Atanasova</t>
  </si>
  <si>
    <t>doc. dr. Tomo Cerovšek</t>
  </si>
  <si>
    <t>prof. dr. Matjaž Dolšek</t>
  </si>
  <si>
    <t>izr. prof. dr. Matija Gams</t>
  </si>
  <si>
    <t>doc. dr. Robert Rijavec</t>
  </si>
  <si>
    <t>doc. dr. Rok Marsetič</t>
  </si>
  <si>
    <t>izr. prof. dr. Boštjan Pulko</t>
  </si>
  <si>
    <t>prof. dr. Janko Logar</t>
  </si>
  <si>
    <t>doc. dr. Jože Lopatič</t>
  </si>
  <si>
    <t>izr. prof. dr. Sebastjan Bratina</t>
  </si>
  <si>
    <t>doc. dr. Robert Klinc</t>
  </si>
  <si>
    <t>doc. dr. Bojan Čas</t>
  </si>
  <si>
    <t>doc. dr. Daniel Kozelj</t>
  </si>
  <si>
    <t>∕ ∕ ∕</t>
  </si>
  <si>
    <t>prof. dr. Dejan Zupan</t>
  </si>
  <si>
    <t>prof. dr. Tomaž Hozjan</t>
  </si>
  <si>
    <t>izr. prof. dr. Mitja Košir</t>
  </si>
  <si>
    <t>izr. prof. dr. Mateja Dovjak</t>
  </si>
  <si>
    <t>prof. dr. Vlatko Bosiljkov</t>
  </si>
  <si>
    <t>doc. dr. David Antolinc</t>
  </si>
  <si>
    <t>prof. dr. Jože Korelc</t>
  </si>
  <si>
    <t>izr. prof. dr. Primož Može</t>
  </si>
  <si>
    <t>doc. dr. Jure Kokalj</t>
  </si>
  <si>
    <t>doc. dr. Nik Stopar</t>
  </si>
  <si>
    <t>doc. dr. Dušan Petrovič</t>
  </si>
  <si>
    <t>doc. dr. Klemen Kozmus Trajkovski</t>
  </si>
  <si>
    <t>prof. dr. Bojan Stopar</t>
  </si>
  <si>
    <t>doc. dr. Oskar Sterle</t>
  </si>
  <si>
    <t>izr. prof. dr. Alma Zavodnik Lamovšek</t>
  </si>
  <si>
    <t>viš. pred. dr. Mojca Foški</t>
  </si>
  <si>
    <t>doc. dr. Simona Savšek</t>
  </si>
  <si>
    <t>doc. dr. Aleš Marjetič</t>
  </si>
  <si>
    <t>prof. dr. Krištof Oštir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</si>
</sst>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0" fillId="2" borderId="2" xfId="0" applyFill="1" applyBorder="1"/>
    <xf numFmtId="14" fontId="0" fillId="2" borderId="2" xfId="0" applyNumberFormat="1" applyFill="1" applyBorder="1"/>
    <xf numFmtId="0" fontId="0" fillId="3" borderId="2" xfId="0" applyFill="1" applyBorder="1"/>
    <xf numFmtId="14" fontId="0" fillId="3" borderId="2" xfId="0" applyNumberFormat="1" applyFill="1" applyBorder="1"/>
    <xf numFmtId="0" fontId="0" fillId="4" borderId="2" xfId="0" applyFill="1" applyBorder="1"/>
    <xf numFmtId="14" fontId="0" fillId="4" borderId="2" xfId="0" applyNumberFormat="1" applyFill="1" applyBorder="1"/>
    <xf numFmtId="0" fontId="0" fillId="4" borderId="3" xfId="0" applyFill="1" applyBorder="1"/>
    <xf numFmtId="0" fontId="0" fillId="4" borderId="4" xfId="0" applyFill="1" applyBorder="1"/>
    <xf numFmtId="14" fontId="0" fillId="4" borderId="4" xfId="0" applyNumberFormat="1" applyFill="1" applyBorder="1"/>
    <xf numFmtId="0" fontId="0" fillId="4" borderId="5" xfId="0" applyFill="1" applyBorder="1"/>
    <xf numFmtId="0" fontId="0" fillId="4" borderId="6" xfId="0" applyFill="1" applyBorder="1"/>
    <xf numFmtId="14" fontId="0" fillId="4" borderId="6" xfId="0" applyNumberFormat="1" applyFill="1" applyBorder="1"/>
    <xf numFmtId="0" fontId="0" fillId="4" borderId="7" xfId="0" applyFill="1" applyBorder="1"/>
    <xf numFmtId="0" fontId="0" fillId="4" borderId="8" xfId="0" applyFill="1" applyBorder="1"/>
    <xf numFmtId="14" fontId="0" fillId="4" borderId="8" xfId="0" applyNumberFormat="1" applyFill="1" applyBorder="1"/>
    <xf numFmtId="0" fontId="0" fillId="4" borderId="9" xfId="0" applyFill="1" applyBorder="1"/>
    <xf numFmtId="0" fontId="0" fillId="4" borderId="10" xfId="0" applyFill="1" applyBorder="1"/>
    <xf numFmtId="14" fontId="0" fillId="4" borderId="10" xfId="0" applyNumberFormat="1" applyFill="1" applyBorder="1"/>
    <xf numFmtId="0" fontId="0" fillId="4" borderId="11" xfId="0" applyFill="1" applyBorder="1"/>
    <xf numFmtId="0" fontId="0" fillId="2" borderId="6" xfId="0" applyFill="1" applyBorder="1"/>
    <xf numFmtId="14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14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4" fontId="0" fillId="2" borderId="10" xfId="0" applyNumberFormat="1" applyFill="1" applyBorder="1"/>
    <xf numFmtId="0" fontId="0" fillId="2" borderId="11" xfId="0" applyFill="1" applyBorder="1" applyAlignment="1">
      <alignment wrapText="1"/>
    </xf>
    <xf numFmtId="0" fontId="0" fillId="2" borderId="4" xfId="0" applyFill="1" applyBorder="1"/>
    <xf numFmtId="14" fontId="0" fillId="2" borderId="4" xfId="0" applyNumberFormat="1" applyFill="1" applyBorder="1"/>
    <xf numFmtId="0" fontId="0" fillId="2" borderId="5" xfId="0" applyFill="1" applyBorder="1" applyAlignment="1">
      <alignment wrapText="1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14" fontId="0" fillId="2" borderId="7" xfId="0" applyNumberFormat="1" applyFill="1" applyBorder="1"/>
    <xf numFmtId="0" fontId="2" fillId="2" borderId="8" xfId="0" applyFont="1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13" xfId="0" applyFill="1" applyBorder="1"/>
    <xf numFmtId="14" fontId="0" fillId="2" borderId="13" xfId="0" applyNumberFormat="1" applyFill="1" applyBorder="1"/>
    <xf numFmtId="0" fontId="0" fillId="2" borderId="14" xfId="0" applyFill="1" applyBorder="1" applyAlignment="1">
      <alignment wrapText="1"/>
    </xf>
    <xf numFmtId="0" fontId="0" fillId="2" borderId="0" xfId="0" applyFill="1"/>
    <xf numFmtId="0" fontId="0" fillId="3" borderId="6" xfId="0" applyFill="1" applyBorder="1"/>
    <xf numFmtId="14" fontId="0" fillId="3" borderId="6" xfId="0" applyNumberFormat="1" applyFill="1" applyBorder="1"/>
    <xf numFmtId="0" fontId="0" fillId="3" borderId="7" xfId="0" applyFill="1" applyBorder="1" applyAlignment="1">
      <alignment wrapText="1"/>
    </xf>
    <xf numFmtId="0" fontId="0" fillId="3" borderId="8" xfId="0" applyFill="1" applyBorder="1"/>
    <xf numFmtId="14" fontId="0" fillId="3" borderId="8" xfId="0" applyNumberFormat="1" applyFill="1" applyBorder="1"/>
    <xf numFmtId="0" fontId="0" fillId="3" borderId="9" xfId="0" applyFill="1" applyBorder="1" applyAlignment="1">
      <alignment wrapText="1"/>
    </xf>
    <xf numFmtId="0" fontId="0" fillId="3" borderId="10" xfId="0" applyFill="1" applyBorder="1"/>
    <xf numFmtId="14" fontId="0" fillId="3" borderId="10" xfId="0" applyNumberFormat="1" applyFill="1" applyBorder="1"/>
    <xf numFmtId="0" fontId="0" fillId="3" borderId="11" xfId="0" applyFill="1" applyBorder="1" applyAlignment="1">
      <alignment wrapText="1"/>
    </xf>
    <xf numFmtId="0" fontId="0" fillId="3" borderId="4" xfId="0" applyFill="1" applyBorder="1"/>
    <xf numFmtId="14" fontId="0" fillId="3" borderId="4" xfId="0" applyNumberFormat="1" applyFill="1" applyBorder="1"/>
    <xf numFmtId="0" fontId="0" fillId="3" borderId="5" xfId="0" applyFill="1" applyBorder="1" applyAlignment="1">
      <alignment wrapText="1"/>
    </xf>
    <xf numFmtId="0" fontId="0" fillId="3" borderId="7" xfId="0" applyFill="1" applyBorder="1"/>
    <xf numFmtId="0" fontId="0" fillId="3" borderId="15" xfId="0" applyFill="1" applyBorder="1"/>
    <xf numFmtId="14" fontId="0" fillId="3" borderId="15" xfId="0" applyNumberForma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3" xfId="0" applyFill="1" applyBorder="1" applyAlignment="1">
      <alignment wrapText="1"/>
    </xf>
    <xf numFmtId="0" fontId="1" fillId="0" borderId="0" xfId="0" applyFont="1" applyFill="1" applyBorder="1"/>
    <xf numFmtId="0" fontId="0" fillId="2" borderId="1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498A7-0EA5-7B47-A3A0-26B96F723775}">
  <dimension ref="A1:I47"/>
  <sheetViews>
    <sheetView workbookViewId="0">
      <selection activeCell="B2" sqref="B2:C47"/>
    </sheetView>
  </sheetViews>
  <sheetFormatPr baseColWidth="10" defaultRowHeight="16" x14ac:dyDescent="0.2"/>
  <cols>
    <col min="1" max="1" width="44.1640625" bestFit="1" customWidth="1"/>
    <col min="2" max="2" width="9.1640625" bestFit="1" customWidth="1"/>
    <col min="3" max="3" width="16.83203125" bestFit="1" customWidth="1"/>
    <col min="4" max="4" width="27.5" bestFit="1" customWidth="1"/>
    <col min="7" max="7" width="28.1640625" bestFit="1" customWidth="1"/>
    <col min="8" max="8" width="51.33203125" bestFit="1" customWidth="1"/>
  </cols>
  <sheetData>
    <row r="1" spans="1:9" x14ac:dyDescent="0.2">
      <c r="A1" s="1" t="s">
        <v>121</v>
      </c>
      <c r="B1" s="1" t="s">
        <v>122</v>
      </c>
      <c r="C1" s="1" t="s">
        <v>123</v>
      </c>
      <c r="D1" s="2" t="s">
        <v>124</v>
      </c>
      <c r="E1" s="1" t="s">
        <v>125</v>
      </c>
      <c r="F1" s="62" t="s">
        <v>126</v>
      </c>
      <c r="G1" s="62" t="s">
        <v>127</v>
      </c>
      <c r="I1" s="62" t="s">
        <v>122</v>
      </c>
    </row>
    <row r="2" spans="1:9" x14ac:dyDescent="0.2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t="s">
        <v>128</v>
      </c>
      <c r="G2" t="s">
        <v>130</v>
      </c>
      <c r="H2" t="str">
        <f xml:space="preserve"> "Oddelek "&amp;E2</f>
        <v>Oddelek za gradbeništvo</v>
      </c>
      <c r="I2" t="str">
        <f>TRIM(A2&amp;" "&amp;B2&amp;" "&amp;C2)</f>
        <v>izr. prof. dr. Matevž Dolenc</v>
      </c>
    </row>
    <row r="3" spans="1:9" x14ac:dyDescent="0.2">
      <c r="A3" s="3" t="s">
        <v>5</v>
      </c>
      <c r="B3" s="3" t="s">
        <v>6</v>
      </c>
      <c r="C3" s="3" t="s">
        <v>7</v>
      </c>
      <c r="D3" s="4" t="s">
        <v>8</v>
      </c>
      <c r="E3" s="3" t="s">
        <v>4</v>
      </c>
      <c r="F3" s="63" t="s">
        <v>129</v>
      </c>
      <c r="G3" t="s">
        <v>130</v>
      </c>
      <c r="H3" t="str">
        <f t="shared" ref="H3:H7" si="0" xml:space="preserve"> "Oddelek "&amp;E3</f>
        <v>Oddelek za gradbeništvo</v>
      </c>
      <c r="I3" t="str">
        <f t="shared" ref="I3:I47" si="1">TRIM(A3&amp;" "&amp;B3&amp;" "&amp;C3)</f>
        <v>doc. dr. Anže Babič</v>
      </c>
    </row>
    <row r="4" spans="1:9" x14ac:dyDescent="0.2">
      <c r="A4" s="5" t="s">
        <v>9</v>
      </c>
      <c r="B4" s="5" t="s">
        <v>10</v>
      </c>
      <c r="C4" s="5" t="s">
        <v>11</v>
      </c>
      <c r="D4" s="6" t="s">
        <v>12</v>
      </c>
      <c r="E4" s="5" t="s">
        <v>13</v>
      </c>
      <c r="F4" t="s">
        <v>128</v>
      </c>
      <c r="G4" t="s">
        <v>131</v>
      </c>
      <c r="H4" t="str">
        <f t="shared" si="0"/>
        <v>Oddelek za geodezijo</v>
      </c>
      <c r="I4" t="str">
        <f t="shared" si="1"/>
        <v>prof. dr. Anka Lisec</v>
      </c>
    </row>
    <row r="5" spans="1:9" x14ac:dyDescent="0.2">
      <c r="A5" s="5" t="s">
        <v>5</v>
      </c>
      <c r="B5" s="5" t="s">
        <v>14</v>
      </c>
      <c r="C5" s="5" t="s">
        <v>15</v>
      </c>
      <c r="D5" s="6" t="s">
        <v>16</v>
      </c>
      <c r="E5" s="5" t="s">
        <v>13</v>
      </c>
      <c r="F5" s="63" t="s">
        <v>129</v>
      </c>
      <c r="G5" t="s">
        <v>131</v>
      </c>
      <c r="H5" t="str">
        <f t="shared" si="0"/>
        <v>Oddelek za geodezijo</v>
      </c>
      <c r="I5" t="str">
        <f t="shared" si="1"/>
        <v>doc. dr. Klemen Kregar</v>
      </c>
    </row>
    <row r="6" spans="1:9" x14ac:dyDescent="0.2">
      <c r="A6" s="7" t="s">
        <v>0</v>
      </c>
      <c r="B6" s="7" t="s">
        <v>17</v>
      </c>
      <c r="C6" s="7" t="s">
        <v>18</v>
      </c>
      <c r="D6" s="8" t="s">
        <v>3</v>
      </c>
      <c r="E6" s="7" t="s">
        <v>19</v>
      </c>
      <c r="F6" t="s">
        <v>128</v>
      </c>
      <c r="G6" t="s">
        <v>132</v>
      </c>
      <c r="H6" t="str">
        <f t="shared" si="0"/>
        <v>Oddelek za okoljsko gradbeništvo</v>
      </c>
      <c r="I6" t="str">
        <f t="shared" si="1"/>
        <v>izr. prof. dr. Simon Rusjan</v>
      </c>
    </row>
    <row r="7" spans="1:9" x14ac:dyDescent="0.2">
      <c r="A7" s="7" t="s">
        <v>0</v>
      </c>
      <c r="B7" s="7" t="s">
        <v>20</v>
      </c>
      <c r="C7" s="7" t="s">
        <v>21</v>
      </c>
      <c r="D7" s="8" t="s">
        <v>8</v>
      </c>
      <c r="E7" s="7" t="s">
        <v>19</v>
      </c>
      <c r="F7" s="63" t="s">
        <v>129</v>
      </c>
      <c r="G7" t="s">
        <v>132</v>
      </c>
      <c r="H7" t="str">
        <f t="shared" si="0"/>
        <v>Oddelek za okoljsko gradbeništvo</v>
      </c>
      <c r="I7" t="str">
        <f t="shared" si="1"/>
        <v>izr. prof. dr. Gašper Rak</v>
      </c>
    </row>
    <row r="8" spans="1:9" x14ac:dyDescent="0.2">
      <c r="A8" s="7" t="s">
        <v>22</v>
      </c>
      <c r="B8" s="7" t="s">
        <v>23</v>
      </c>
      <c r="C8" s="7" t="s">
        <v>24</v>
      </c>
      <c r="D8" s="8" t="s">
        <v>25</v>
      </c>
      <c r="E8" s="9" t="s">
        <v>26</v>
      </c>
      <c r="F8" t="s">
        <v>128</v>
      </c>
      <c r="G8" t="s">
        <v>133</v>
      </c>
      <c r="H8" t="str">
        <f>TRIM(RIGHT(E8,LEN(E8)-FIND(" ", E8)))</f>
        <v>Katedra za splošno hidrotehniko</v>
      </c>
      <c r="I8" t="str">
        <f t="shared" si="1"/>
        <v>prof. dr. Mojca Šraj</v>
      </c>
    </row>
    <row r="9" spans="1:9" ht="17" thickBot="1" x14ac:dyDescent="0.25">
      <c r="A9" s="10" t="s">
        <v>0</v>
      </c>
      <c r="B9" s="10" t="s">
        <v>17</v>
      </c>
      <c r="C9" s="10" t="s">
        <v>18</v>
      </c>
      <c r="D9" s="11" t="s">
        <v>27</v>
      </c>
      <c r="E9" s="12" t="s">
        <v>26</v>
      </c>
      <c r="F9" s="63" t="s">
        <v>129</v>
      </c>
      <c r="G9" t="s">
        <v>133</v>
      </c>
      <c r="H9" t="str">
        <f t="shared" ref="G9:H47" si="2">TRIM(RIGHT(E9,LEN(E9)-FIND(" ", E9)))</f>
        <v>Katedra za splošno hidrotehniko</v>
      </c>
      <c r="I9" t="str">
        <f t="shared" si="1"/>
        <v>izr. prof. dr. Simon Rusjan</v>
      </c>
    </row>
    <row r="10" spans="1:9" ht="17" thickTop="1" x14ac:dyDescent="0.2">
      <c r="A10" s="13" t="s">
        <v>0</v>
      </c>
      <c r="B10" s="13" t="s">
        <v>28</v>
      </c>
      <c r="C10" s="13" t="s">
        <v>21</v>
      </c>
      <c r="D10" s="14" t="s">
        <v>29</v>
      </c>
      <c r="E10" s="15" t="s">
        <v>30</v>
      </c>
      <c r="F10" t="s">
        <v>128</v>
      </c>
      <c r="G10" t="s">
        <v>134</v>
      </c>
      <c r="H10" t="str">
        <f t="shared" si="2"/>
        <v>Katedra za mehaniko tekočin</v>
      </c>
      <c r="I10" t="str">
        <f t="shared" si="1"/>
        <v>izr. prof. dr. Gašper Rak</v>
      </c>
    </row>
    <row r="11" spans="1:9" ht="17" thickBot="1" x14ac:dyDescent="0.25">
      <c r="A11" s="16" t="s">
        <v>5</v>
      </c>
      <c r="B11" s="16" t="s">
        <v>31</v>
      </c>
      <c r="C11" s="16" t="s">
        <v>32</v>
      </c>
      <c r="D11" s="17" t="s">
        <v>33</v>
      </c>
      <c r="E11" s="18" t="s">
        <v>30</v>
      </c>
      <c r="F11" s="63" t="s">
        <v>129</v>
      </c>
      <c r="G11" t="s">
        <v>134</v>
      </c>
      <c r="H11" t="str">
        <f t="shared" si="2"/>
        <v>Katedra za mehaniko tekočin</v>
      </c>
      <c r="I11" t="str">
        <f t="shared" si="1"/>
        <v>doc. dr. Gorazd Novak</v>
      </c>
    </row>
    <row r="12" spans="1:9" ht="17" thickTop="1" x14ac:dyDescent="0.2">
      <c r="A12" s="19" t="s">
        <v>34</v>
      </c>
      <c r="B12" s="19" t="s">
        <v>35</v>
      </c>
      <c r="C12" s="19" t="s">
        <v>36</v>
      </c>
      <c r="D12" s="20" t="s">
        <v>29</v>
      </c>
      <c r="E12" s="21" t="s">
        <v>37</v>
      </c>
      <c r="F12" t="s">
        <v>128</v>
      </c>
      <c r="G12" t="s">
        <v>135</v>
      </c>
      <c r="H12" t="str">
        <f t="shared" si="2"/>
        <v>Inštitut za zdravstveno hidrotehniko</v>
      </c>
      <c r="I12" t="str">
        <f t="shared" si="1"/>
        <v>doc. dr. Mario Krzyk</v>
      </c>
    </row>
    <row r="13" spans="1:9" ht="17" thickBot="1" x14ac:dyDescent="0.25">
      <c r="A13" s="10" t="s">
        <v>38</v>
      </c>
      <c r="B13" s="10" t="s">
        <v>39</v>
      </c>
      <c r="C13" s="10" t="s">
        <v>40</v>
      </c>
      <c r="D13" s="11" t="s">
        <v>41</v>
      </c>
      <c r="E13" s="12" t="s">
        <v>37</v>
      </c>
      <c r="F13" s="63" t="s">
        <v>129</v>
      </c>
      <c r="G13" t="s">
        <v>135</v>
      </c>
      <c r="H13" t="str">
        <f t="shared" si="2"/>
        <v>Inštitut za zdravstveno hidrotehniko</v>
      </c>
      <c r="I13" t="str">
        <f t="shared" si="1"/>
        <v>izr. prof. dr. Nataša Atanasova</v>
      </c>
    </row>
    <row r="14" spans="1:9" ht="17" thickTop="1" x14ac:dyDescent="0.2">
      <c r="A14" s="22" t="s">
        <v>5</v>
      </c>
      <c r="B14" s="22" t="s">
        <v>42</v>
      </c>
      <c r="C14" s="22" t="s">
        <v>43</v>
      </c>
      <c r="D14" s="23" t="s">
        <v>29</v>
      </c>
      <c r="E14" s="24" t="s">
        <v>44</v>
      </c>
      <c r="F14" t="s">
        <v>128</v>
      </c>
      <c r="G14" t="s">
        <v>136</v>
      </c>
      <c r="H14" t="str">
        <f t="shared" si="2"/>
        <v>Katedra za gradbeno informatiko</v>
      </c>
      <c r="I14" t="str">
        <f t="shared" si="1"/>
        <v>doc. dr. Tomo Cerovšek</v>
      </c>
    </row>
    <row r="15" spans="1:9" ht="17" thickBot="1" x14ac:dyDescent="0.25">
      <c r="A15" s="25" t="s">
        <v>0</v>
      </c>
      <c r="B15" s="25" t="s">
        <v>1</v>
      </c>
      <c r="C15" s="25" t="s">
        <v>2</v>
      </c>
      <c r="D15" s="26" t="s">
        <v>33</v>
      </c>
      <c r="E15" s="27" t="s">
        <v>44</v>
      </c>
      <c r="F15" s="63" t="s">
        <v>129</v>
      </c>
      <c r="G15" t="s">
        <v>136</v>
      </c>
      <c r="H15" t="str">
        <f t="shared" si="2"/>
        <v>Katedra za gradbeno informatiko</v>
      </c>
      <c r="I15" t="str">
        <f t="shared" si="1"/>
        <v>izr. prof. dr. Matevž Dolenc</v>
      </c>
    </row>
    <row r="16" spans="1:9" ht="103" thickTop="1" x14ac:dyDescent="0.2">
      <c r="A16" s="28" t="s">
        <v>9</v>
      </c>
      <c r="B16" s="28" t="s">
        <v>45</v>
      </c>
      <c r="C16" s="28" t="s">
        <v>46</v>
      </c>
      <c r="D16" s="29" t="s">
        <v>29</v>
      </c>
      <c r="E16" s="30" t="s">
        <v>47</v>
      </c>
      <c r="F16" t="s">
        <v>128</v>
      </c>
      <c r="G16" t="s">
        <v>137</v>
      </c>
      <c r="H16" t="str">
        <f t="shared" si="2"/>
        <v>Katedra za konstrukcije in potresno inženirstvo</v>
      </c>
      <c r="I16" t="str">
        <f t="shared" si="1"/>
        <v>prof. dr. Matjaž Dolšek</v>
      </c>
    </row>
    <row r="17" spans="1:9" ht="103" thickBot="1" x14ac:dyDescent="0.25">
      <c r="A17" s="31" t="s">
        <v>38</v>
      </c>
      <c r="B17" s="31" t="s">
        <v>48</v>
      </c>
      <c r="C17" s="31" t="s">
        <v>49</v>
      </c>
      <c r="D17" s="32" t="s">
        <v>50</v>
      </c>
      <c r="E17" s="33" t="s">
        <v>47</v>
      </c>
      <c r="F17" s="63" t="s">
        <v>129</v>
      </c>
      <c r="G17" t="s">
        <v>137</v>
      </c>
      <c r="H17" t="str">
        <f t="shared" si="2"/>
        <v>Katedra za konstrukcije in potresno inženirstvo</v>
      </c>
      <c r="I17" t="str">
        <f t="shared" si="1"/>
        <v>izr. prof. dr. Matija Gams</v>
      </c>
    </row>
    <row r="18" spans="1:9" ht="17" thickTop="1" x14ac:dyDescent="0.2">
      <c r="A18" s="22" t="s">
        <v>5</v>
      </c>
      <c r="B18" s="22" t="s">
        <v>51</v>
      </c>
      <c r="C18" s="22" t="s">
        <v>52</v>
      </c>
      <c r="D18" s="23" t="s">
        <v>29</v>
      </c>
      <c r="E18" s="24" t="s">
        <v>53</v>
      </c>
      <c r="F18" t="s">
        <v>128</v>
      </c>
      <c r="G18" t="s">
        <v>138</v>
      </c>
      <c r="H18" t="str">
        <f t="shared" si="2"/>
        <v>Prometno tehniški inštitut</v>
      </c>
      <c r="I18" t="str">
        <f t="shared" si="1"/>
        <v>doc. dr. Robert Rijavec</v>
      </c>
    </row>
    <row r="19" spans="1:9" ht="17" thickBot="1" x14ac:dyDescent="0.25">
      <c r="A19" s="25" t="s">
        <v>5</v>
      </c>
      <c r="B19" s="25" t="s">
        <v>54</v>
      </c>
      <c r="C19" s="25" t="s">
        <v>55</v>
      </c>
      <c r="D19" s="26" t="s">
        <v>33</v>
      </c>
      <c r="E19" s="27" t="s">
        <v>53</v>
      </c>
      <c r="F19" s="63" t="s">
        <v>129</v>
      </c>
      <c r="G19" t="s">
        <v>138</v>
      </c>
      <c r="H19" t="str">
        <f t="shared" si="2"/>
        <v>Prometno tehniški inštitut</v>
      </c>
      <c r="I19" t="str">
        <f t="shared" si="1"/>
        <v>doc. dr. Rok Marsetič</v>
      </c>
    </row>
    <row r="20" spans="1:9" ht="17" thickTop="1" x14ac:dyDescent="0.2">
      <c r="A20" s="28" t="s">
        <v>38</v>
      </c>
      <c r="B20" s="28" t="s">
        <v>56</v>
      </c>
      <c r="C20" s="28" t="s">
        <v>57</v>
      </c>
      <c r="D20" s="29" t="s">
        <v>29</v>
      </c>
      <c r="E20" s="34" t="s">
        <v>58</v>
      </c>
      <c r="F20" t="s">
        <v>128</v>
      </c>
      <c r="G20" t="s">
        <v>139</v>
      </c>
      <c r="H20" t="str">
        <f t="shared" si="2"/>
        <v>Katedra za geotehniko</v>
      </c>
      <c r="I20" t="str">
        <f t="shared" si="1"/>
        <v>izr. prof. dr. Boštjan Pulko</v>
      </c>
    </row>
    <row r="21" spans="1:9" ht="17" thickBot="1" x14ac:dyDescent="0.25">
      <c r="A21" s="31" t="s">
        <v>9</v>
      </c>
      <c r="B21" s="31" t="s">
        <v>59</v>
      </c>
      <c r="C21" s="31" t="s">
        <v>60</v>
      </c>
      <c r="D21" s="32" t="s">
        <v>33</v>
      </c>
      <c r="E21" s="35" t="s">
        <v>58</v>
      </c>
      <c r="F21" s="63" t="s">
        <v>129</v>
      </c>
      <c r="G21" t="s">
        <v>139</v>
      </c>
      <c r="H21" t="str">
        <f t="shared" si="2"/>
        <v>Katedra za geotehniko</v>
      </c>
      <c r="I21" t="str">
        <f t="shared" si="1"/>
        <v>prof. dr. Janko Logar</v>
      </c>
    </row>
    <row r="22" spans="1:9" ht="17" thickTop="1" x14ac:dyDescent="0.2">
      <c r="A22" s="22" t="s">
        <v>5</v>
      </c>
      <c r="B22" s="22" t="s">
        <v>61</v>
      </c>
      <c r="C22" s="22" t="s">
        <v>62</v>
      </c>
      <c r="D22" s="23" t="s">
        <v>29</v>
      </c>
      <c r="E22" s="24" t="s">
        <v>63</v>
      </c>
      <c r="F22" t="s">
        <v>128</v>
      </c>
      <c r="G22" t="s">
        <v>140</v>
      </c>
      <c r="H22" t="str">
        <f t="shared" si="2"/>
        <v>Katedra za masivne in lesene konstrukcije</v>
      </c>
      <c r="I22" t="str">
        <f t="shared" si="1"/>
        <v>doc. dr. Jože Lopatič</v>
      </c>
    </row>
    <row r="23" spans="1:9" ht="17" thickBot="1" x14ac:dyDescent="0.25">
      <c r="A23" s="25" t="s">
        <v>0</v>
      </c>
      <c r="B23" s="25" t="s">
        <v>64</v>
      </c>
      <c r="C23" s="25" t="s">
        <v>65</v>
      </c>
      <c r="D23" s="26" t="s">
        <v>33</v>
      </c>
      <c r="E23" s="27" t="s">
        <v>63</v>
      </c>
      <c r="F23" s="63" t="s">
        <v>129</v>
      </c>
      <c r="G23" t="s">
        <v>140</v>
      </c>
      <c r="H23" t="str">
        <f t="shared" si="2"/>
        <v>Katedra za masivne in lesene konstrukcije</v>
      </c>
      <c r="I23" t="str">
        <f t="shared" si="1"/>
        <v>izr. prof. dr. Sebastjan Bratina</v>
      </c>
    </row>
    <row r="24" spans="1:9" ht="17" thickTop="1" x14ac:dyDescent="0.2">
      <c r="A24" s="28" t="s">
        <v>5</v>
      </c>
      <c r="B24" s="28" t="s">
        <v>51</v>
      </c>
      <c r="C24" s="28" t="s">
        <v>66</v>
      </c>
      <c r="D24" s="29" t="s">
        <v>29</v>
      </c>
      <c r="E24" s="34" t="s">
        <v>67</v>
      </c>
      <c r="F24" t="s">
        <v>128</v>
      </c>
      <c r="G24" t="s">
        <v>141</v>
      </c>
      <c r="H24" t="str">
        <f t="shared" si="2"/>
        <v>Katedra za operativno gradbeništvo</v>
      </c>
      <c r="I24" t="str">
        <f t="shared" si="1"/>
        <v>doc. dr. Robert Klinc</v>
      </c>
    </row>
    <row r="25" spans="1:9" ht="17" thickBot="1" x14ac:dyDescent="0.25">
      <c r="A25" s="31" t="s">
        <v>5</v>
      </c>
      <c r="B25" s="31" t="s">
        <v>68</v>
      </c>
      <c r="C25" s="31" t="s">
        <v>69</v>
      </c>
      <c r="D25" s="32" t="s">
        <v>33</v>
      </c>
      <c r="E25" s="36" t="s">
        <v>67</v>
      </c>
      <c r="F25" s="63" t="s">
        <v>129</v>
      </c>
      <c r="G25" t="s">
        <v>141</v>
      </c>
      <c r="H25" t="str">
        <f t="shared" si="2"/>
        <v>Katedra za operativno gradbeništvo</v>
      </c>
      <c r="I25" t="str">
        <f t="shared" si="1"/>
        <v>doc. dr. Bojan Čas</v>
      </c>
    </row>
    <row r="26" spans="1:9" ht="17" thickTop="1" x14ac:dyDescent="0.2">
      <c r="A26" s="22" t="s">
        <v>5</v>
      </c>
      <c r="B26" s="22" t="s">
        <v>70</v>
      </c>
      <c r="C26" s="22" t="s">
        <v>71</v>
      </c>
      <c r="D26" s="37" t="s">
        <v>29</v>
      </c>
      <c r="E26" s="34" t="s">
        <v>72</v>
      </c>
      <c r="F26" t="s">
        <v>128</v>
      </c>
      <c r="G26" t="s">
        <v>142</v>
      </c>
      <c r="H26" t="str">
        <f t="shared" si="2"/>
        <v>Inštitut za komunalno gospodarstvo</v>
      </c>
      <c r="I26" t="str">
        <f t="shared" si="1"/>
        <v>doc. dr. Daniel Kozelj</v>
      </c>
    </row>
    <row r="27" spans="1:9" ht="17" thickBot="1" x14ac:dyDescent="0.25">
      <c r="A27" s="38" t="s">
        <v>73</v>
      </c>
      <c r="B27" s="38" t="s">
        <v>73</v>
      </c>
      <c r="C27" s="38" t="s">
        <v>73</v>
      </c>
      <c r="D27" s="38" t="s">
        <v>50</v>
      </c>
      <c r="E27" s="36" t="s">
        <v>72</v>
      </c>
      <c r="F27" s="63" t="s">
        <v>129</v>
      </c>
      <c r="G27" t="s">
        <v>142</v>
      </c>
      <c r="H27" t="str">
        <f t="shared" si="2"/>
        <v>Inštitut za komunalno gospodarstvo</v>
      </c>
      <c r="I27" t="str">
        <f t="shared" si="1"/>
        <v>∕ ∕ ∕</v>
      </c>
    </row>
    <row r="28" spans="1:9" ht="17" thickTop="1" x14ac:dyDescent="0.2">
      <c r="A28" s="28" t="s">
        <v>9</v>
      </c>
      <c r="B28" s="28" t="s">
        <v>74</v>
      </c>
      <c r="C28" s="28" t="s">
        <v>75</v>
      </c>
      <c r="D28" s="29" t="s">
        <v>29</v>
      </c>
      <c r="E28" s="34" t="s">
        <v>76</v>
      </c>
      <c r="F28" t="s">
        <v>128</v>
      </c>
      <c r="G28" t="s">
        <v>143</v>
      </c>
      <c r="H28" t="str">
        <f t="shared" si="2"/>
        <v>Katedra za mehaniko</v>
      </c>
      <c r="I28" t="str">
        <f t="shared" si="1"/>
        <v>prof. dr. Dejan Zupan</v>
      </c>
    </row>
    <row r="29" spans="1:9" ht="17" thickBot="1" x14ac:dyDescent="0.25">
      <c r="A29" s="31" t="s">
        <v>22</v>
      </c>
      <c r="B29" s="31" t="s">
        <v>77</v>
      </c>
      <c r="C29" s="31" t="s">
        <v>78</v>
      </c>
      <c r="D29" s="32" t="s">
        <v>33</v>
      </c>
      <c r="E29" s="35" t="s">
        <v>76</v>
      </c>
      <c r="F29" s="63" t="s">
        <v>129</v>
      </c>
      <c r="G29" t="s">
        <v>143</v>
      </c>
      <c r="H29" t="str">
        <f t="shared" si="2"/>
        <v>Katedra za mehaniko</v>
      </c>
      <c r="I29" t="str">
        <f t="shared" si="1"/>
        <v>prof. dr. Tomaž Hozjan</v>
      </c>
    </row>
    <row r="30" spans="1:9" ht="103" thickTop="1" x14ac:dyDescent="0.2">
      <c r="A30" s="22" t="s">
        <v>0</v>
      </c>
      <c r="B30" s="22" t="s">
        <v>79</v>
      </c>
      <c r="C30" s="22" t="s">
        <v>80</v>
      </c>
      <c r="D30" s="23" t="s">
        <v>29</v>
      </c>
      <c r="E30" s="39" t="s">
        <v>81</v>
      </c>
      <c r="F30" t="s">
        <v>128</v>
      </c>
      <c r="G30" t="s">
        <v>144</v>
      </c>
      <c r="H30" t="str">
        <f t="shared" si="2"/>
        <v>Katedra za stavbe in konstrukcijske elemente</v>
      </c>
      <c r="I30" t="str">
        <f t="shared" si="1"/>
        <v>izr. prof. dr. Mitja Košir</v>
      </c>
    </row>
    <row r="31" spans="1:9" ht="103" thickBot="1" x14ac:dyDescent="0.25">
      <c r="A31" s="40" t="s">
        <v>0</v>
      </c>
      <c r="B31" s="40" t="s">
        <v>82</v>
      </c>
      <c r="C31" s="40" t="s">
        <v>83</v>
      </c>
      <c r="D31" s="41" t="s">
        <v>41</v>
      </c>
      <c r="E31" s="42" t="s">
        <v>81</v>
      </c>
      <c r="F31" s="63" t="s">
        <v>129</v>
      </c>
      <c r="G31" t="s">
        <v>144</v>
      </c>
      <c r="H31" t="str">
        <f t="shared" si="2"/>
        <v>Katedra za stavbe in konstrukcijske elemente</v>
      </c>
      <c r="I31" t="str">
        <f t="shared" si="1"/>
        <v>izr. prof. dr. Mateja Dovjak</v>
      </c>
    </row>
    <row r="32" spans="1:9" ht="103" thickTop="1" x14ac:dyDescent="0.2">
      <c r="A32" s="28" t="s">
        <v>9</v>
      </c>
      <c r="B32" s="28" t="s">
        <v>84</v>
      </c>
      <c r="C32" s="28" t="s">
        <v>85</v>
      </c>
      <c r="D32" s="29" t="s">
        <v>29</v>
      </c>
      <c r="E32" s="30" t="s">
        <v>86</v>
      </c>
      <c r="F32" t="s">
        <v>128</v>
      </c>
      <c r="G32" t="s">
        <v>145</v>
      </c>
      <c r="H32" t="str">
        <f t="shared" si="2"/>
        <v>Katedra za preskušanje materialov in konstrukcij</v>
      </c>
      <c r="I32" t="str">
        <f t="shared" si="1"/>
        <v>prof. dr. Vlatko Bosiljkov</v>
      </c>
    </row>
    <row r="33" spans="1:9" ht="103" thickBot="1" x14ac:dyDescent="0.25">
      <c r="A33" s="31" t="s">
        <v>5</v>
      </c>
      <c r="B33" s="31" t="s">
        <v>87</v>
      </c>
      <c r="C33" s="31" t="s">
        <v>88</v>
      </c>
      <c r="D33" s="32" t="s">
        <v>33</v>
      </c>
      <c r="E33" s="33" t="s">
        <v>86</v>
      </c>
      <c r="F33" s="63" t="s">
        <v>129</v>
      </c>
      <c r="G33" t="s">
        <v>145</v>
      </c>
      <c r="H33" t="str">
        <f t="shared" si="2"/>
        <v>Katedra za preskušanje materialov in konstrukcij</v>
      </c>
      <c r="I33" t="str">
        <f t="shared" si="1"/>
        <v>doc. dr. David Antolinc</v>
      </c>
    </row>
    <row r="34" spans="1:9" ht="17" thickTop="1" x14ac:dyDescent="0.2">
      <c r="A34" s="22" t="s">
        <v>9</v>
      </c>
      <c r="B34" s="22" t="s">
        <v>61</v>
      </c>
      <c r="C34" s="22" t="s">
        <v>89</v>
      </c>
      <c r="D34" s="23" t="s">
        <v>29</v>
      </c>
      <c r="E34" s="24" t="s">
        <v>90</v>
      </c>
      <c r="F34" t="s">
        <v>128</v>
      </c>
      <c r="G34" t="s">
        <v>146</v>
      </c>
      <c r="H34" t="str">
        <f t="shared" si="2"/>
        <v>Katedra za metalne konstrukcije</v>
      </c>
      <c r="I34" t="str">
        <f t="shared" si="1"/>
        <v>prof. dr. Jože Korelc</v>
      </c>
    </row>
    <row r="35" spans="1:9" ht="17" thickBot="1" x14ac:dyDescent="0.25">
      <c r="A35" s="25" t="s">
        <v>38</v>
      </c>
      <c r="B35" s="25" t="s">
        <v>91</v>
      </c>
      <c r="C35" s="25" t="s">
        <v>92</v>
      </c>
      <c r="D35" s="26" t="s">
        <v>33</v>
      </c>
      <c r="E35" s="27" t="s">
        <v>90</v>
      </c>
      <c r="F35" s="63" t="s">
        <v>129</v>
      </c>
      <c r="G35" t="s">
        <v>146</v>
      </c>
      <c r="H35" t="str">
        <f t="shared" si="2"/>
        <v>Katedra za metalne konstrukcije</v>
      </c>
      <c r="I35" t="str">
        <f t="shared" si="1"/>
        <v>izr. prof. dr. Primož Može</v>
      </c>
    </row>
    <row r="36" spans="1:9" ht="17" thickTop="1" x14ac:dyDescent="0.2">
      <c r="A36" s="28" t="s">
        <v>5</v>
      </c>
      <c r="B36" s="28" t="s">
        <v>93</v>
      </c>
      <c r="C36" s="28" t="s">
        <v>94</v>
      </c>
      <c r="D36" s="29" t="s">
        <v>29</v>
      </c>
      <c r="E36" s="34" t="s">
        <v>95</v>
      </c>
      <c r="F36" t="s">
        <v>128</v>
      </c>
      <c r="G36" t="s">
        <v>147</v>
      </c>
      <c r="H36" t="str">
        <f t="shared" si="2"/>
        <v>Katedra za matematiko in fiziko</v>
      </c>
      <c r="I36" t="str">
        <f t="shared" si="1"/>
        <v>doc. dr. Jure Kokalj</v>
      </c>
    </row>
    <row r="37" spans="1:9" ht="17" thickBot="1" x14ac:dyDescent="0.25">
      <c r="A37" s="31" t="s">
        <v>5</v>
      </c>
      <c r="B37" s="31" t="s">
        <v>96</v>
      </c>
      <c r="C37" s="43" t="s">
        <v>97</v>
      </c>
      <c r="D37" s="32" t="s">
        <v>33</v>
      </c>
      <c r="E37" s="35" t="s">
        <v>95</v>
      </c>
      <c r="F37" s="63" t="s">
        <v>129</v>
      </c>
      <c r="G37" t="s">
        <v>147</v>
      </c>
      <c r="H37" t="str">
        <f t="shared" si="2"/>
        <v>Katedra za matematiko in fiziko</v>
      </c>
      <c r="I37" t="str">
        <f t="shared" si="1"/>
        <v>doc. dr. Nik Stopar</v>
      </c>
    </row>
    <row r="38" spans="1:9" ht="120" thickTop="1" x14ac:dyDescent="0.2">
      <c r="A38" s="44" t="s">
        <v>5</v>
      </c>
      <c r="B38" s="44" t="s">
        <v>98</v>
      </c>
      <c r="C38" s="44" t="s">
        <v>99</v>
      </c>
      <c r="D38" s="45" t="s">
        <v>29</v>
      </c>
      <c r="E38" s="46" t="s">
        <v>100</v>
      </c>
      <c r="F38" t="s">
        <v>128</v>
      </c>
      <c r="G38" t="s">
        <v>148</v>
      </c>
      <c r="H38" t="str">
        <f t="shared" si="2"/>
        <v>Katedra za kartografijo, fotogrametrijo in daljinsko zaznavanje</v>
      </c>
      <c r="I38" t="str">
        <f t="shared" si="1"/>
        <v>doc. dr. Dušan Petrovič</v>
      </c>
    </row>
    <row r="39" spans="1:9" ht="120" thickBot="1" x14ac:dyDescent="0.25">
      <c r="A39" s="47" t="s">
        <v>5</v>
      </c>
      <c r="B39" s="47" t="s">
        <v>14</v>
      </c>
      <c r="C39" s="47" t="s">
        <v>101</v>
      </c>
      <c r="D39" s="48" t="s">
        <v>33</v>
      </c>
      <c r="E39" s="49" t="s">
        <v>100</v>
      </c>
      <c r="F39" s="63" t="s">
        <v>129</v>
      </c>
      <c r="G39" t="s">
        <v>148</v>
      </c>
      <c r="H39" t="str">
        <f t="shared" si="2"/>
        <v>Katedra za kartografijo, fotogrametrijo in daljinsko zaznavanje</v>
      </c>
      <c r="I39" t="str">
        <f t="shared" si="1"/>
        <v>doc. dr. Klemen Kozmus Trajkovski</v>
      </c>
    </row>
    <row r="40" spans="1:9" ht="137" thickTop="1" x14ac:dyDescent="0.2">
      <c r="A40" s="50" t="s">
        <v>9</v>
      </c>
      <c r="B40" s="50" t="s">
        <v>68</v>
      </c>
      <c r="C40" s="50" t="s">
        <v>97</v>
      </c>
      <c r="D40" s="51" t="s">
        <v>29</v>
      </c>
      <c r="E40" s="52" t="s">
        <v>102</v>
      </c>
      <c r="F40" t="s">
        <v>128</v>
      </c>
      <c r="G40" t="s">
        <v>149</v>
      </c>
      <c r="H40" t="str">
        <f t="shared" si="2"/>
        <v>Katedra za matematično in fizikalno geodezijo ter navigacijo</v>
      </c>
      <c r="I40" t="str">
        <f t="shared" si="1"/>
        <v>prof. dr. Bojan Stopar</v>
      </c>
    </row>
    <row r="41" spans="1:9" ht="137" thickBot="1" x14ac:dyDescent="0.25">
      <c r="A41" s="53" t="s">
        <v>5</v>
      </c>
      <c r="B41" s="53" t="s">
        <v>103</v>
      </c>
      <c r="C41" s="53" t="s">
        <v>104</v>
      </c>
      <c r="D41" s="54" t="s">
        <v>33</v>
      </c>
      <c r="E41" s="55" t="s">
        <v>102</v>
      </c>
      <c r="F41" s="63" t="s">
        <v>129</v>
      </c>
      <c r="G41" t="s">
        <v>149</v>
      </c>
      <c r="H41" t="str">
        <f t="shared" si="2"/>
        <v>Katedra za matematično in fizikalno geodezijo ter navigacijo</v>
      </c>
      <c r="I41" t="str">
        <f t="shared" si="1"/>
        <v>doc. dr. Oskar Sterle</v>
      </c>
    </row>
    <row r="42" spans="1:9" ht="17" thickTop="1" x14ac:dyDescent="0.2">
      <c r="A42" s="44" t="s">
        <v>0</v>
      </c>
      <c r="B42" s="44" t="s">
        <v>105</v>
      </c>
      <c r="C42" s="44" t="s">
        <v>106</v>
      </c>
      <c r="D42" s="45" t="s">
        <v>25</v>
      </c>
      <c r="E42" s="56" t="s">
        <v>107</v>
      </c>
      <c r="F42" t="s">
        <v>128</v>
      </c>
      <c r="G42" t="s">
        <v>150</v>
      </c>
      <c r="H42" t="str">
        <f t="shared" si="2"/>
        <v>Katedra za prostorsko planiranje</v>
      </c>
      <c r="I42" t="str">
        <f t="shared" si="1"/>
        <v>izr. prof. dr. Alma Zavodnik Lamovšek</v>
      </c>
    </row>
    <row r="43" spans="1:9" ht="17" thickBot="1" x14ac:dyDescent="0.25">
      <c r="A43" s="57" t="s">
        <v>108</v>
      </c>
      <c r="B43" s="57" t="s">
        <v>23</v>
      </c>
      <c r="C43" s="57" t="s">
        <v>109</v>
      </c>
      <c r="D43" s="58" t="s">
        <v>110</v>
      </c>
      <c r="E43" s="59" t="s">
        <v>107</v>
      </c>
      <c r="F43" s="63" t="s">
        <v>129</v>
      </c>
      <c r="G43" t="s">
        <v>150</v>
      </c>
      <c r="H43" t="str">
        <f t="shared" si="2"/>
        <v>Katedra za prostorsko planiranje</v>
      </c>
      <c r="I43" t="str">
        <f t="shared" si="1"/>
        <v>viš. pred. dr. Mojca Foški</v>
      </c>
    </row>
    <row r="44" spans="1:9" x14ac:dyDescent="0.2">
      <c r="A44" s="50" t="s">
        <v>34</v>
      </c>
      <c r="B44" s="50" t="s">
        <v>111</v>
      </c>
      <c r="C44" s="50" t="s">
        <v>112</v>
      </c>
      <c r="D44" s="51" t="s">
        <v>25</v>
      </c>
      <c r="E44" s="60" t="s">
        <v>113</v>
      </c>
      <c r="F44" t="s">
        <v>128</v>
      </c>
      <c r="G44" t="s">
        <v>151</v>
      </c>
      <c r="H44" t="str">
        <f t="shared" si="2"/>
        <v>Katedra za geodezijo</v>
      </c>
      <c r="I44" t="str">
        <f t="shared" si="1"/>
        <v>doc. dr. Simona Savšek</v>
      </c>
    </row>
    <row r="45" spans="1:9" ht="17" thickBot="1" x14ac:dyDescent="0.25">
      <c r="A45" s="57" t="s">
        <v>5</v>
      </c>
      <c r="B45" s="57" t="s">
        <v>114</v>
      </c>
      <c r="C45" s="57" t="s">
        <v>115</v>
      </c>
      <c r="D45" s="58" t="s">
        <v>116</v>
      </c>
      <c r="E45" s="59" t="s">
        <v>113</v>
      </c>
      <c r="F45" s="63" t="s">
        <v>129</v>
      </c>
      <c r="G45" t="s">
        <v>151</v>
      </c>
      <c r="H45" t="str">
        <f t="shared" si="2"/>
        <v>Katedra za geodezijo</v>
      </c>
      <c r="I45" t="str">
        <f t="shared" si="1"/>
        <v>doc. dr. Aleš Marjetič</v>
      </c>
    </row>
    <row r="46" spans="1:9" ht="119" x14ac:dyDescent="0.2">
      <c r="A46" s="50" t="s">
        <v>9</v>
      </c>
      <c r="B46" s="50" t="s">
        <v>117</v>
      </c>
      <c r="C46" s="50" t="s">
        <v>118</v>
      </c>
      <c r="D46" s="51" t="s">
        <v>29</v>
      </c>
      <c r="E46" s="52" t="s">
        <v>119</v>
      </c>
      <c r="F46" t="s">
        <v>128</v>
      </c>
      <c r="G46" t="s">
        <v>152</v>
      </c>
      <c r="H46" t="str">
        <f t="shared" si="2"/>
        <v>Katedra za geoinformatiko in katastre nepremičnin</v>
      </c>
      <c r="I46" t="str">
        <f t="shared" si="1"/>
        <v>prof. dr. Krištof Oštir</v>
      </c>
    </row>
    <row r="47" spans="1:9" ht="119" x14ac:dyDescent="0.2">
      <c r="A47" s="5" t="s">
        <v>22</v>
      </c>
      <c r="B47" s="5" t="s">
        <v>120</v>
      </c>
      <c r="C47" s="5" t="s">
        <v>11</v>
      </c>
      <c r="D47" s="6" t="s">
        <v>41</v>
      </c>
      <c r="E47" s="61" t="s">
        <v>119</v>
      </c>
      <c r="F47" s="63" t="s">
        <v>129</v>
      </c>
      <c r="G47" t="s">
        <v>152</v>
      </c>
      <c r="H47" t="str">
        <f t="shared" si="2"/>
        <v>Katedra za geoinformatiko in katastre nepremičnin</v>
      </c>
      <c r="I47" t="str">
        <f t="shared" si="1"/>
        <v>prof. dr. Anka Lisec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061E-2D0F-9646-A194-426505452A5B}">
  <dimension ref="A1:E46"/>
  <sheetViews>
    <sheetView tabSelected="1" topLeftCell="A28" workbookViewId="0">
      <selection activeCell="E46" sqref="A1:E46"/>
    </sheetView>
  </sheetViews>
  <sheetFormatPr baseColWidth="10" defaultRowHeight="16" x14ac:dyDescent="0.2"/>
  <cols>
    <col min="1" max="1" width="44.1640625" bestFit="1" customWidth="1"/>
    <col min="3" max="3" width="28.1640625" bestFit="1" customWidth="1"/>
  </cols>
  <sheetData>
    <row r="1" spans="1:5" x14ac:dyDescent="0.2">
      <c r="A1" s="3" t="s">
        <v>153</v>
      </c>
      <c r="B1" t="s">
        <v>128</v>
      </c>
      <c r="C1" t="s">
        <v>130</v>
      </c>
      <c r="D1" s="3" t="s">
        <v>1</v>
      </c>
      <c r="E1" s="3" t="s">
        <v>2</v>
      </c>
    </row>
    <row r="2" spans="1:5" x14ac:dyDescent="0.2">
      <c r="A2" s="3" t="s">
        <v>154</v>
      </c>
      <c r="B2" s="63" t="s">
        <v>129</v>
      </c>
      <c r="C2" t="s">
        <v>130</v>
      </c>
      <c r="D2" s="3" t="s">
        <v>6</v>
      </c>
      <c r="E2" s="3" t="s">
        <v>7</v>
      </c>
    </row>
    <row r="3" spans="1:5" x14ac:dyDescent="0.2">
      <c r="A3" s="5" t="s">
        <v>155</v>
      </c>
      <c r="B3" t="s">
        <v>128</v>
      </c>
      <c r="C3" t="s">
        <v>131</v>
      </c>
      <c r="D3" s="5" t="s">
        <v>10</v>
      </c>
      <c r="E3" s="5" t="s">
        <v>11</v>
      </c>
    </row>
    <row r="4" spans="1:5" x14ac:dyDescent="0.2">
      <c r="A4" s="5" t="s">
        <v>156</v>
      </c>
      <c r="B4" s="63" t="s">
        <v>129</v>
      </c>
      <c r="C4" t="s">
        <v>131</v>
      </c>
      <c r="D4" s="5" t="s">
        <v>14</v>
      </c>
      <c r="E4" s="5" t="s">
        <v>15</v>
      </c>
    </row>
    <row r="5" spans="1:5" x14ac:dyDescent="0.2">
      <c r="A5" s="7" t="s">
        <v>157</v>
      </c>
      <c r="B5" t="s">
        <v>128</v>
      </c>
      <c r="C5" t="s">
        <v>132</v>
      </c>
      <c r="D5" s="7" t="s">
        <v>17</v>
      </c>
      <c r="E5" s="7" t="s">
        <v>18</v>
      </c>
    </row>
    <row r="6" spans="1:5" x14ac:dyDescent="0.2">
      <c r="A6" s="7" t="s">
        <v>158</v>
      </c>
      <c r="B6" s="63" t="s">
        <v>129</v>
      </c>
      <c r="C6" t="s">
        <v>132</v>
      </c>
      <c r="D6" s="7" t="s">
        <v>20</v>
      </c>
      <c r="E6" s="7" t="s">
        <v>21</v>
      </c>
    </row>
    <row r="7" spans="1:5" x14ac:dyDescent="0.2">
      <c r="A7" s="7" t="s">
        <v>159</v>
      </c>
      <c r="B7" t="s">
        <v>128</v>
      </c>
      <c r="C7" t="s">
        <v>133</v>
      </c>
      <c r="D7" s="7" t="s">
        <v>23</v>
      </c>
      <c r="E7" s="7" t="s">
        <v>24</v>
      </c>
    </row>
    <row r="8" spans="1:5" ht="17" thickBot="1" x14ac:dyDescent="0.25">
      <c r="A8" s="10" t="s">
        <v>157</v>
      </c>
      <c r="B8" s="63" t="s">
        <v>129</v>
      </c>
      <c r="C8" t="s">
        <v>133</v>
      </c>
      <c r="D8" s="10" t="s">
        <v>17</v>
      </c>
      <c r="E8" s="10" t="s">
        <v>18</v>
      </c>
    </row>
    <row r="9" spans="1:5" ht="17" thickTop="1" x14ac:dyDescent="0.2">
      <c r="A9" s="13" t="s">
        <v>158</v>
      </c>
      <c r="B9" t="s">
        <v>128</v>
      </c>
      <c r="C9" t="s">
        <v>134</v>
      </c>
      <c r="D9" s="13" t="s">
        <v>28</v>
      </c>
      <c r="E9" s="13" t="s">
        <v>21</v>
      </c>
    </row>
    <row r="10" spans="1:5" ht="17" thickBot="1" x14ac:dyDescent="0.25">
      <c r="A10" s="16" t="s">
        <v>160</v>
      </c>
      <c r="B10" s="63" t="s">
        <v>129</v>
      </c>
      <c r="C10" t="s">
        <v>134</v>
      </c>
      <c r="D10" s="16" t="s">
        <v>31</v>
      </c>
      <c r="E10" s="16" t="s">
        <v>32</v>
      </c>
    </row>
    <row r="11" spans="1:5" ht="17" thickTop="1" x14ac:dyDescent="0.2">
      <c r="A11" s="19" t="s">
        <v>161</v>
      </c>
      <c r="B11" t="s">
        <v>128</v>
      </c>
      <c r="C11" t="s">
        <v>135</v>
      </c>
      <c r="D11" s="19" t="s">
        <v>35</v>
      </c>
      <c r="E11" s="19" t="s">
        <v>36</v>
      </c>
    </row>
    <row r="12" spans="1:5" ht="17" thickBot="1" x14ac:dyDescent="0.25">
      <c r="A12" s="10" t="s">
        <v>162</v>
      </c>
      <c r="B12" s="63" t="s">
        <v>129</v>
      </c>
      <c r="C12" t="s">
        <v>135</v>
      </c>
      <c r="D12" s="10" t="s">
        <v>39</v>
      </c>
      <c r="E12" s="10" t="s">
        <v>40</v>
      </c>
    </row>
    <row r="13" spans="1:5" ht="17" thickTop="1" x14ac:dyDescent="0.2">
      <c r="A13" s="22" t="s">
        <v>163</v>
      </c>
      <c r="B13" t="s">
        <v>128</v>
      </c>
      <c r="C13" t="s">
        <v>136</v>
      </c>
      <c r="D13" s="22" t="s">
        <v>42</v>
      </c>
      <c r="E13" s="22" t="s">
        <v>43</v>
      </c>
    </row>
    <row r="14" spans="1:5" ht="17" thickBot="1" x14ac:dyDescent="0.25">
      <c r="A14" s="25" t="s">
        <v>153</v>
      </c>
      <c r="B14" s="63" t="s">
        <v>129</v>
      </c>
      <c r="C14" t="s">
        <v>136</v>
      </c>
      <c r="D14" s="25" t="s">
        <v>1</v>
      </c>
      <c r="E14" s="25" t="s">
        <v>2</v>
      </c>
    </row>
    <row r="15" spans="1:5" ht="17" thickTop="1" x14ac:dyDescent="0.2">
      <c r="A15" s="28" t="s">
        <v>164</v>
      </c>
      <c r="B15" t="s">
        <v>128</v>
      </c>
      <c r="C15" t="s">
        <v>137</v>
      </c>
      <c r="D15" s="28" t="s">
        <v>45</v>
      </c>
      <c r="E15" s="28" t="s">
        <v>46</v>
      </c>
    </row>
    <row r="16" spans="1:5" ht="17" thickBot="1" x14ac:dyDescent="0.25">
      <c r="A16" s="31" t="s">
        <v>165</v>
      </c>
      <c r="B16" s="63" t="s">
        <v>129</v>
      </c>
      <c r="C16" t="s">
        <v>137</v>
      </c>
      <c r="D16" s="31" t="s">
        <v>48</v>
      </c>
      <c r="E16" s="31" t="s">
        <v>49</v>
      </c>
    </row>
    <row r="17" spans="1:5" ht="17" thickTop="1" x14ac:dyDescent="0.2">
      <c r="A17" s="22" t="s">
        <v>166</v>
      </c>
      <c r="B17" t="s">
        <v>128</v>
      </c>
      <c r="C17" t="s">
        <v>138</v>
      </c>
      <c r="D17" s="22" t="s">
        <v>51</v>
      </c>
      <c r="E17" s="22" t="s">
        <v>52</v>
      </c>
    </row>
    <row r="18" spans="1:5" ht="17" thickBot="1" x14ac:dyDescent="0.25">
      <c r="A18" s="25" t="s">
        <v>167</v>
      </c>
      <c r="B18" s="63" t="s">
        <v>129</v>
      </c>
      <c r="C18" t="s">
        <v>138</v>
      </c>
      <c r="D18" s="25" t="s">
        <v>54</v>
      </c>
      <c r="E18" s="25" t="s">
        <v>55</v>
      </c>
    </row>
    <row r="19" spans="1:5" ht="17" thickTop="1" x14ac:dyDescent="0.2">
      <c r="A19" s="28" t="s">
        <v>168</v>
      </c>
      <c r="B19" t="s">
        <v>128</v>
      </c>
      <c r="C19" t="s">
        <v>139</v>
      </c>
      <c r="D19" s="28" t="s">
        <v>56</v>
      </c>
      <c r="E19" s="28" t="s">
        <v>57</v>
      </c>
    </row>
    <row r="20" spans="1:5" ht="17" thickBot="1" x14ac:dyDescent="0.25">
      <c r="A20" s="31" t="s">
        <v>169</v>
      </c>
      <c r="B20" s="63" t="s">
        <v>129</v>
      </c>
      <c r="C20" t="s">
        <v>139</v>
      </c>
      <c r="D20" s="31" t="s">
        <v>59</v>
      </c>
      <c r="E20" s="31" t="s">
        <v>60</v>
      </c>
    </row>
    <row r="21" spans="1:5" ht="17" thickTop="1" x14ac:dyDescent="0.2">
      <c r="A21" s="22" t="s">
        <v>170</v>
      </c>
      <c r="B21" t="s">
        <v>128</v>
      </c>
      <c r="C21" t="s">
        <v>140</v>
      </c>
      <c r="D21" s="22" t="s">
        <v>61</v>
      </c>
      <c r="E21" s="22" t="s">
        <v>62</v>
      </c>
    </row>
    <row r="22" spans="1:5" ht="17" thickBot="1" x14ac:dyDescent="0.25">
      <c r="A22" s="25" t="s">
        <v>171</v>
      </c>
      <c r="B22" s="63" t="s">
        <v>129</v>
      </c>
      <c r="C22" t="s">
        <v>140</v>
      </c>
      <c r="D22" s="25" t="s">
        <v>64</v>
      </c>
      <c r="E22" s="25" t="s">
        <v>65</v>
      </c>
    </row>
    <row r="23" spans="1:5" ht="17" thickTop="1" x14ac:dyDescent="0.2">
      <c r="A23" s="28" t="s">
        <v>172</v>
      </c>
      <c r="B23" t="s">
        <v>128</v>
      </c>
      <c r="C23" t="s">
        <v>141</v>
      </c>
      <c r="D23" s="28" t="s">
        <v>51</v>
      </c>
      <c r="E23" s="28" t="s">
        <v>66</v>
      </c>
    </row>
    <row r="24" spans="1:5" ht="17" thickBot="1" x14ac:dyDescent="0.25">
      <c r="A24" s="31" t="s">
        <v>173</v>
      </c>
      <c r="B24" s="63" t="s">
        <v>129</v>
      </c>
      <c r="C24" t="s">
        <v>141</v>
      </c>
      <c r="D24" s="31" t="s">
        <v>68</v>
      </c>
      <c r="E24" s="31" t="s">
        <v>69</v>
      </c>
    </row>
    <row r="25" spans="1:5" ht="17" thickTop="1" x14ac:dyDescent="0.2">
      <c r="A25" s="22" t="s">
        <v>174</v>
      </c>
      <c r="B25" t="s">
        <v>128</v>
      </c>
      <c r="C25" t="s">
        <v>142</v>
      </c>
      <c r="D25" s="22" t="s">
        <v>70</v>
      </c>
      <c r="E25" s="22" t="s">
        <v>71</v>
      </c>
    </row>
    <row r="26" spans="1:5" ht="17" thickBot="1" x14ac:dyDescent="0.25">
      <c r="A26" s="38" t="s">
        <v>175</v>
      </c>
      <c r="B26" s="63" t="s">
        <v>129</v>
      </c>
      <c r="C26" t="s">
        <v>142</v>
      </c>
      <c r="D26" s="38" t="s">
        <v>73</v>
      </c>
      <c r="E26" s="38" t="s">
        <v>73</v>
      </c>
    </row>
    <row r="27" spans="1:5" ht="17" thickTop="1" x14ac:dyDescent="0.2">
      <c r="A27" s="28" t="s">
        <v>176</v>
      </c>
      <c r="B27" t="s">
        <v>128</v>
      </c>
      <c r="C27" t="s">
        <v>143</v>
      </c>
      <c r="D27" s="28" t="s">
        <v>74</v>
      </c>
      <c r="E27" s="28" t="s">
        <v>75</v>
      </c>
    </row>
    <row r="28" spans="1:5" ht="17" thickBot="1" x14ac:dyDescent="0.25">
      <c r="A28" s="31" t="s">
        <v>177</v>
      </c>
      <c r="B28" s="63" t="s">
        <v>129</v>
      </c>
      <c r="C28" t="s">
        <v>143</v>
      </c>
      <c r="D28" s="31" t="s">
        <v>77</v>
      </c>
      <c r="E28" s="31" t="s">
        <v>78</v>
      </c>
    </row>
    <row r="29" spans="1:5" ht="17" thickTop="1" x14ac:dyDescent="0.2">
      <c r="A29" s="22" t="s">
        <v>178</v>
      </c>
      <c r="B29" t="s">
        <v>128</v>
      </c>
      <c r="C29" t="s">
        <v>144</v>
      </c>
      <c r="D29" s="22" t="s">
        <v>79</v>
      </c>
      <c r="E29" s="22" t="s">
        <v>80</v>
      </c>
    </row>
    <row r="30" spans="1:5" ht="17" thickBot="1" x14ac:dyDescent="0.25">
      <c r="A30" s="40" t="s">
        <v>179</v>
      </c>
      <c r="B30" s="63" t="s">
        <v>129</v>
      </c>
      <c r="C30" t="s">
        <v>144</v>
      </c>
      <c r="D30" s="40" t="s">
        <v>82</v>
      </c>
      <c r="E30" s="40" t="s">
        <v>83</v>
      </c>
    </row>
    <row r="31" spans="1:5" ht="17" thickTop="1" x14ac:dyDescent="0.2">
      <c r="A31" s="28" t="s">
        <v>180</v>
      </c>
      <c r="B31" t="s">
        <v>128</v>
      </c>
      <c r="C31" t="s">
        <v>145</v>
      </c>
      <c r="D31" s="28" t="s">
        <v>84</v>
      </c>
      <c r="E31" s="28" t="s">
        <v>85</v>
      </c>
    </row>
    <row r="32" spans="1:5" ht="17" thickBot="1" x14ac:dyDescent="0.25">
      <c r="A32" s="31" t="s">
        <v>181</v>
      </c>
      <c r="B32" s="63" t="s">
        <v>129</v>
      </c>
      <c r="C32" t="s">
        <v>145</v>
      </c>
      <c r="D32" s="31" t="s">
        <v>87</v>
      </c>
      <c r="E32" s="31" t="s">
        <v>88</v>
      </c>
    </row>
    <row r="33" spans="1:5" ht="17" thickTop="1" x14ac:dyDescent="0.2">
      <c r="A33" s="22" t="s">
        <v>182</v>
      </c>
      <c r="B33" t="s">
        <v>128</v>
      </c>
      <c r="C33" t="s">
        <v>146</v>
      </c>
      <c r="D33" s="22" t="s">
        <v>61</v>
      </c>
      <c r="E33" s="22" t="s">
        <v>89</v>
      </c>
    </row>
    <row r="34" spans="1:5" ht="17" thickBot="1" x14ac:dyDescent="0.25">
      <c r="A34" s="25" t="s">
        <v>183</v>
      </c>
      <c r="B34" s="63" t="s">
        <v>129</v>
      </c>
      <c r="C34" t="s">
        <v>146</v>
      </c>
      <c r="D34" s="25" t="s">
        <v>91</v>
      </c>
      <c r="E34" s="25" t="s">
        <v>92</v>
      </c>
    </row>
    <row r="35" spans="1:5" ht="17" thickTop="1" x14ac:dyDescent="0.2">
      <c r="A35" s="28" t="s">
        <v>184</v>
      </c>
      <c r="B35" t="s">
        <v>128</v>
      </c>
      <c r="C35" t="s">
        <v>147</v>
      </c>
      <c r="D35" s="28" t="s">
        <v>93</v>
      </c>
      <c r="E35" s="28" t="s">
        <v>94</v>
      </c>
    </row>
    <row r="36" spans="1:5" ht="17" thickBot="1" x14ac:dyDescent="0.25">
      <c r="A36" s="31" t="s">
        <v>185</v>
      </c>
      <c r="B36" s="63" t="s">
        <v>129</v>
      </c>
      <c r="C36" t="s">
        <v>147</v>
      </c>
      <c r="D36" s="31" t="s">
        <v>96</v>
      </c>
      <c r="E36" s="43" t="s">
        <v>97</v>
      </c>
    </row>
    <row r="37" spans="1:5" ht="17" thickTop="1" x14ac:dyDescent="0.2">
      <c r="A37" s="44" t="s">
        <v>186</v>
      </c>
      <c r="B37" t="s">
        <v>128</v>
      </c>
      <c r="C37" t="s">
        <v>148</v>
      </c>
      <c r="D37" s="44" t="s">
        <v>98</v>
      </c>
      <c r="E37" s="44" t="s">
        <v>99</v>
      </c>
    </row>
    <row r="38" spans="1:5" ht="17" thickBot="1" x14ac:dyDescent="0.25">
      <c r="A38" s="47" t="s">
        <v>187</v>
      </c>
      <c r="B38" s="63" t="s">
        <v>129</v>
      </c>
      <c r="C38" t="s">
        <v>148</v>
      </c>
      <c r="D38" s="47" t="s">
        <v>14</v>
      </c>
      <c r="E38" s="47" t="s">
        <v>101</v>
      </c>
    </row>
    <row r="39" spans="1:5" ht="17" thickTop="1" x14ac:dyDescent="0.2">
      <c r="A39" s="50" t="s">
        <v>188</v>
      </c>
      <c r="B39" t="s">
        <v>128</v>
      </c>
      <c r="C39" t="s">
        <v>149</v>
      </c>
      <c r="D39" s="50" t="s">
        <v>68</v>
      </c>
      <c r="E39" s="50" t="s">
        <v>97</v>
      </c>
    </row>
    <row r="40" spans="1:5" ht="17" thickBot="1" x14ac:dyDescent="0.25">
      <c r="A40" s="53" t="s">
        <v>189</v>
      </c>
      <c r="B40" s="63" t="s">
        <v>129</v>
      </c>
      <c r="C40" t="s">
        <v>149</v>
      </c>
      <c r="D40" s="53" t="s">
        <v>103</v>
      </c>
      <c r="E40" s="53" t="s">
        <v>104</v>
      </c>
    </row>
    <row r="41" spans="1:5" ht="17" thickTop="1" x14ac:dyDescent="0.2">
      <c r="A41" s="44" t="s">
        <v>190</v>
      </c>
      <c r="B41" t="s">
        <v>128</v>
      </c>
      <c r="C41" t="s">
        <v>150</v>
      </c>
      <c r="D41" s="44" t="s">
        <v>105</v>
      </c>
      <c r="E41" s="44" t="s">
        <v>106</v>
      </c>
    </row>
    <row r="42" spans="1:5" ht="17" thickBot="1" x14ac:dyDescent="0.25">
      <c r="A42" s="57" t="s">
        <v>191</v>
      </c>
      <c r="B42" s="63" t="s">
        <v>129</v>
      </c>
      <c r="C42" t="s">
        <v>150</v>
      </c>
      <c r="D42" s="57" t="s">
        <v>23</v>
      </c>
      <c r="E42" s="57" t="s">
        <v>109</v>
      </c>
    </row>
    <row r="43" spans="1:5" x14ac:dyDescent="0.2">
      <c r="A43" s="50" t="s">
        <v>192</v>
      </c>
      <c r="B43" t="s">
        <v>128</v>
      </c>
      <c r="C43" t="s">
        <v>151</v>
      </c>
      <c r="D43" s="50" t="s">
        <v>111</v>
      </c>
      <c r="E43" s="50" t="s">
        <v>112</v>
      </c>
    </row>
    <row r="44" spans="1:5" ht="17" thickBot="1" x14ac:dyDescent="0.25">
      <c r="A44" s="57" t="s">
        <v>193</v>
      </c>
      <c r="B44" s="63" t="s">
        <v>129</v>
      </c>
      <c r="C44" t="s">
        <v>151</v>
      </c>
      <c r="D44" s="57" t="s">
        <v>114</v>
      </c>
      <c r="E44" s="57" t="s">
        <v>115</v>
      </c>
    </row>
    <row r="45" spans="1:5" x14ac:dyDescent="0.2">
      <c r="A45" s="50" t="s">
        <v>194</v>
      </c>
      <c r="B45" t="s">
        <v>128</v>
      </c>
      <c r="C45" t="s">
        <v>152</v>
      </c>
      <c r="D45" s="50" t="s">
        <v>117</v>
      </c>
      <c r="E45" s="50" t="s">
        <v>118</v>
      </c>
    </row>
    <row r="46" spans="1:5" x14ac:dyDescent="0.2">
      <c r="A46" s="5" t="s">
        <v>155</v>
      </c>
      <c r="B46" s="63" t="s">
        <v>129</v>
      </c>
      <c r="C46" t="s">
        <v>152</v>
      </c>
      <c r="D46" s="5" t="s">
        <v>120</v>
      </c>
      <c r="E46" s="5" t="s">
        <v>11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Klinc, Robert</dc:creator>
  <cp:lastModifiedBy>Klinc, Robert</cp:lastModifiedBy>
  <dcterms:created xsi:type="dcterms:W3CDTF">2025-11-16T15:42:31Z</dcterms:created>
  <dcterms:modified xsi:type="dcterms:W3CDTF">2025-11-16T16:43:00Z</dcterms:modified>
</cp:coreProperties>
</file>